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XPORT.EXPORT\Desktop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1" i="1" l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<sst xmlns="http://schemas.openxmlformats.org/spreadsheetml/2006/main" count="2" uniqueCount="2">
  <si>
    <t>oem_no</t>
  </si>
  <si>
    <t>2H0 422 831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</si>
</sst>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s\t\r"/>
  </numFmts>
  <fonts count="2" x14ac:knownFonts="1">
    <font>
      <sz val="11"/>
      <color theme="1"/>
      <name val="Calibri"/>
      <family val="2"/>
      <scheme val="minor"/>
    </font>
    <font>
      <b/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3"/>
  <sheetViews>
    <sheetView tabSelected="1" workbookViewId="0">
      <selection activeCell="C11" sqref="C11"/>
    </sheetView>
  </sheetViews>
  <sheetFormatPr defaultRowHeight="15" x14ac:dyDescent="0.25"/>
  <cols>
    <col min="1" max="1" width="18" bestFit="1" customWidth="1"/>
  </cols>
  <sheetData>
    <row r="1" spans="1:1" x14ac:dyDescent="0.25">
      <c r="A1" s="1" t="s">
        <v>0</v>
      </c>
    </row>
    <row r="2" spans="1:1" x14ac:dyDescent="0.25">
      <c r="A2" s="3" t="str">
        <f>"54449"</f>
        <v>54449</v>
      </c>
    </row>
    <row r="3" spans="1:1" x14ac:dyDescent="0.25">
      <c r="A3" s="3" t="str">
        <f>"6001547499"</f>
        <v>6001547499</v>
      </c>
    </row>
    <row r="4" spans="1:1" x14ac:dyDescent="0.25">
      <c r="A4" s="3" t="str">
        <f>"1K0407183A"</f>
        <v>1K0407183A</v>
      </c>
    </row>
    <row r="5" spans="1:1" x14ac:dyDescent="0.25">
      <c r="A5" s="3" t="str">
        <f>"OR2638"</f>
        <v>OR2638</v>
      </c>
    </row>
    <row r="6" spans="1:1" x14ac:dyDescent="0.25">
      <c r="A6" s="3" t="str">
        <f>"OR2640"</f>
        <v>OR2640</v>
      </c>
    </row>
    <row r="7" spans="1:1" x14ac:dyDescent="0.25">
      <c r="A7" s="3" t="str">
        <f>"04130"</f>
        <v>04130</v>
      </c>
    </row>
    <row r="8" spans="1:1" x14ac:dyDescent="0.25">
      <c r="A8" s="3" t="str">
        <f>"04797"</f>
        <v>04797</v>
      </c>
    </row>
    <row r="9" spans="1:1" x14ac:dyDescent="0.25">
      <c r="A9" s="3" t="str">
        <f>"95VB4826AA"</f>
        <v>95VB4826AA</v>
      </c>
    </row>
    <row r="10" spans="1:1" x14ac:dyDescent="0.25">
      <c r="A10" s="3" t="str">
        <f>"6G915A969FAG"</f>
        <v>6G915A969FAG</v>
      </c>
    </row>
    <row r="11" spans="1:1" x14ac:dyDescent="0.25">
      <c r="A11" s="3" t="str">
        <f>"51820498"</f>
        <v>51820498</v>
      </c>
    </row>
    <row r="12" spans="1:1" x14ac:dyDescent="0.25">
      <c r="A12" s="3" t="str">
        <f>"7L0399249B"</f>
        <v>7L0399249B</v>
      </c>
    </row>
    <row r="13" spans="1:1" x14ac:dyDescent="0.25">
      <c r="A13" s="3" t="str">
        <f>"1K0411303AL"</f>
        <v>1K0411303AL</v>
      </c>
    </row>
    <row r="14" spans="1:1" x14ac:dyDescent="0.25">
      <c r="A14" s="3" t="str">
        <f>"50516256"</f>
        <v>50516256</v>
      </c>
    </row>
    <row r="15" spans="1:1" x14ac:dyDescent="0.25">
      <c r="A15" s="3" t="str">
        <f>"50035"</f>
        <v>50035</v>
      </c>
    </row>
    <row r="16" spans="1:1" x14ac:dyDescent="0.25">
      <c r="A16" s="3" t="str">
        <f>"50516255"</f>
        <v>50516255</v>
      </c>
    </row>
    <row r="17" spans="1:1" x14ac:dyDescent="0.25">
      <c r="A17" s="3" t="str">
        <f>"51811543"</f>
        <v>51811543</v>
      </c>
    </row>
    <row r="18" spans="1:1" x14ac:dyDescent="0.25">
      <c r="A18" s="3" t="str">
        <f>"4G0199381K"</f>
        <v>4G0199381K</v>
      </c>
    </row>
    <row r="19" spans="1:1" x14ac:dyDescent="0.25">
      <c r="A19" s="3" t="str">
        <f>"4G0199381KL"</f>
        <v>4G0199381KL</v>
      </c>
    </row>
    <row r="20" spans="1:1" x14ac:dyDescent="0.25">
      <c r="A20" s="3" t="str">
        <f>"26239"</f>
        <v>26239</v>
      </c>
    </row>
    <row r="21" spans="1:1" x14ac:dyDescent="0.25">
      <c r="A21" s="3" t="str">
        <f>"00694"</f>
        <v>00694</v>
      </c>
    </row>
    <row r="22" spans="1:1" x14ac:dyDescent="0.25">
      <c r="A22" s="3" t="str">
        <f>"OR2514"</f>
        <v>OR2514</v>
      </c>
    </row>
    <row r="23" spans="1:1" x14ac:dyDescent="0.25">
      <c r="A23" s="3" t="str">
        <f>"1K0199868"</f>
        <v>1K0199868</v>
      </c>
    </row>
    <row r="24" spans="1:1" x14ac:dyDescent="0.25">
      <c r="A24" s="3" t="str">
        <f>"30680339"</f>
        <v>30680339</v>
      </c>
    </row>
    <row r="25" spans="1:1" x14ac:dyDescent="0.25">
      <c r="A25" s="3" t="str">
        <f>"510057"</f>
        <v>510057</v>
      </c>
    </row>
    <row r="26" spans="1:1" x14ac:dyDescent="0.25">
      <c r="A26" s="3" t="str">
        <f>"2462400617"</f>
        <v>2462400617</v>
      </c>
    </row>
    <row r="27" spans="1:1" x14ac:dyDescent="0.25">
      <c r="A27" s="3" t="str">
        <f>"1J0407181"</f>
        <v>1J0407181</v>
      </c>
    </row>
    <row r="28" spans="1:1" x14ac:dyDescent="0.25">
      <c r="A28" s="3" t="str">
        <f>"22116768853"</f>
        <v>22116768853</v>
      </c>
    </row>
    <row r="29" spans="1:1" x14ac:dyDescent="0.25">
      <c r="A29" s="3" t="str">
        <f>"22116778610"</f>
        <v>22116778610</v>
      </c>
    </row>
    <row r="30" spans="1:1" x14ac:dyDescent="0.25">
      <c r="A30" s="3" t="str">
        <f>"OR51284"</f>
        <v>OR51284</v>
      </c>
    </row>
    <row r="31" spans="1:1" x14ac:dyDescent="0.25">
      <c r="A31" s="3" t="str">
        <f>"5038.85S"</f>
        <v>5038.85S</v>
      </c>
    </row>
    <row r="32" spans="1:1" x14ac:dyDescent="0.25">
      <c r="A32" s="3" t="str">
        <f>"54386"</f>
        <v>54386</v>
      </c>
    </row>
    <row r="33" spans="1:1" x14ac:dyDescent="0.25">
      <c r="A33" s="3" t="str">
        <f>"1J0412331C"</f>
        <v>1J0412331C</v>
      </c>
    </row>
    <row r="34" spans="1:1" x14ac:dyDescent="0.25">
      <c r="A34" s="3" t="str">
        <f>"4G0199381LA"</f>
        <v>4G0199381LA</v>
      </c>
    </row>
    <row r="35" spans="1:1" x14ac:dyDescent="0.25">
      <c r="A35" s="3" t="str">
        <f>"1K0199555AC"</f>
        <v>1K0199555AC</v>
      </c>
    </row>
    <row r="36" spans="1:1" x14ac:dyDescent="0.25">
      <c r="A36" s="3" t="str">
        <f>"2512402618"</f>
        <v>2512402618</v>
      </c>
    </row>
    <row r="37" spans="1:1" x14ac:dyDescent="0.25">
      <c r="A37" s="3" t="str">
        <f>"8Z0 411 314B"</f>
        <v>8Z0 411 314B</v>
      </c>
    </row>
    <row r="38" spans="1:1" x14ac:dyDescent="0.25">
      <c r="A38" s="3" t="str">
        <f>"5131.72"</f>
        <v>5131.72</v>
      </c>
    </row>
    <row r="39" spans="1:1" x14ac:dyDescent="0.25">
      <c r="A39" s="3" t="str">
        <f>"55700769"</f>
        <v>55700769</v>
      </c>
    </row>
    <row r="40" spans="1:1" x14ac:dyDescent="0.25">
      <c r="A40" s="3" t="str">
        <f>"55700770"</f>
        <v>55700770</v>
      </c>
    </row>
    <row r="41" spans="1:1" x14ac:dyDescent="0.25">
      <c r="A41" s="3" t="str">
        <f>"77364011"</f>
        <v>77364011</v>
      </c>
    </row>
    <row r="42" spans="1:1" x14ac:dyDescent="0.25">
      <c r="A42" s="3" t="str">
        <f>"4066.57"</f>
        <v>4066.57</v>
      </c>
    </row>
    <row r="43" spans="1:1" x14ac:dyDescent="0.25">
      <c r="A43" s="3" t="str">
        <f>"OR7259"</f>
        <v>OR7259</v>
      </c>
    </row>
    <row r="44" spans="1:1" x14ac:dyDescent="0.25">
      <c r="A44" s="3" t="str">
        <f>"51815759"</f>
        <v>51815759</v>
      </c>
    </row>
    <row r="45" spans="1:1" x14ac:dyDescent="0.25">
      <c r="A45" s="3" t="str">
        <f>"OR52953/4"</f>
        <v>OR52953/4</v>
      </c>
    </row>
    <row r="46" spans="1:1" x14ac:dyDescent="0.25">
      <c r="A46" s="3" t="str">
        <f>"11610-62L00"</f>
        <v>11610-62L00</v>
      </c>
    </row>
    <row r="47" spans="1:1" x14ac:dyDescent="0.25">
      <c r="A47" s="3" t="str">
        <f>"236231"</f>
        <v>236231</v>
      </c>
    </row>
    <row r="48" spans="1:1" x14ac:dyDescent="0.25">
      <c r="A48" s="3" t="str">
        <f>"198A4000"</f>
        <v>198A4000</v>
      </c>
    </row>
    <row r="49" spans="1:1" x14ac:dyDescent="0.25">
      <c r="A49" s="3" t="str">
        <f>"51983865"</f>
        <v>51983865</v>
      </c>
    </row>
    <row r="50" spans="1:1" x14ac:dyDescent="0.25">
      <c r="A50" s="3" t="str">
        <f>"51815893"</f>
        <v>51815893</v>
      </c>
    </row>
    <row r="51" spans="1:1" x14ac:dyDescent="0.25">
      <c r="A51" s="3" t="str">
        <f>"1K0253144AD"</f>
        <v>1K0253144AD</v>
      </c>
    </row>
    <row r="52" spans="1:1" x14ac:dyDescent="0.25">
      <c r="A52" s="3" t="str">
        <f>"32131092876"</f>
        <v>32131092876</v>
      </c>
    </row>
    <row r="53" spans="1:1" x14ac:dyDescent="0.25">
      <c r="A53" s="3" t="str">
        <f>"554640005R"</f>
        <v>554640005R</v>
      </c>
    </row>
    <row r="54" spans="1:1" x14ac:dyDescent="0.25">
      <c r="A54" s="3" t="str">
        <f>"51762"</f>
        <v>51762</v>
      </c>
    </row>
    <row r="55" spans="1:1" x14ac:dyDescent="0.25">
      <c r="A55" s="3" t="str">
        <f>"51301"</f>
        <v>51301</v>
      </c>
    </row>
    <row r="56" spans="1:1" x14ac:dyDescent="0.25">
      <c r="A56" s="3" t="str">
        <f>"1802.59"</f>
        <v>1802.59</v>
      </c>
    </row>
    <row r="57" spans="1:1" x14ac:dyDescent="0.25">
      <c r="A57" s="3" t="str">
        <f>"1807GQ"</f>
        <v>1807GQ</v>
      </c>
    </row>
    <row r="58" spans="1:1" x14ac:dyDescent="0.25">
      <c r="A58" s="3" t="str">
        <f>"51814272"</f>
        <v>51814272</v>
      </c>
    </row>
    <row r="59" spans="1:1" x14ac:dyDescent="0.25">
      <c r="A59" s="3" t="str">
        <f>"7740653"</f>
        <v>7740653</v>
      </c>
    </row>
    <row r="60" spans="1:1" x14ac:dyDescent="0.25">
      <c r="A60" s="3" t="str">
        <f>"04313"</f>
        <v>04313</v>
      </c>
    </row>
    <row r="61" spans="1:1" x14ac:dyDescent="0.25">
      <c r="A61" s="3" t="str">
        <f>"1807.GE"</f>
        <v>1807.GE</v>
      </c>
    </row>
    <row r="62" spans="1:1" x14ac:dyDescent="0.25">
      <c r="A62" s="3" t="str">
        <f>"183990"</f>
        <v>183990</v>
      </c>
    </row>
    <row r="63" spans="1:1" x14ac:dyDescent="0.25">
      <c r="A63" s="3" t="str">
        <f>"1806.71"</f>
        <v>1806.71</v>
      </c>
    </row>
    <row r="64" spans="1:1" x14ac:dyDescent="0.25">
      <c r="A64" s="3" t="str">
        <f>"9816339580"</f>
        <v>9816339580</v>
      </c>
    </row>
    <row r="65" spans="1:1" x14ac:dyDescent="0.25">
      <c r="A65" s="3" t="str">
        <f>"OR4726"</f>
        <v>OR4726</v>
      </c>
    </row>
    <row r="66" spans="1:1" x14ac:dyDescent="0.25">
      <c r="A66" s="3" t="str">
        <f>"05920"</f>
        <v>05920</v>
      </c>
    </row>
    <row r="67" spans="1:1" x14ac:dyDescent="0.25">
      <c r="A67" s="3" t="str">
        <f>"112380004R"</f>
        <v>112380004R</v>
      </c>
    </row>
    <row r="68" spans="1:1" x14ac:dyDescent="0.25">
      <c r="A68" s="3" t="str">
        <f>"51844/O"</f>
        <v>51844/O</v>
      </c>
    </row>
    <row r="69" spans="1:1" x14ac:dyDescent="0.25">
      <c r="A69" s="3" t="str">
        <f>"546120005R"</f>
        <v>546120005R</v>
      </c>
    </row>
    <row r="70" spans="1:1" x14ac:dyDescent="0.25">
      <c r="A70" s="3" t="str">
        <f>"2T145484BD"</f>
        <v>2T145484BD</v>
      </c>
    </row>
    <row r="71" spans="1:1" x14ac:dyDescent="0.25">
      <c r="A71" s="3" t="str">
        <f>"51934811"</f>
        <v>51934811</v>
      </c>
    </row>
    <row r="72" spans="1:1" x14ac:dyDescent="0.25">
      <c r="A72" s="3" t="str">
        <f>"51792716"</f>
        <v>51792716</v>
      </c>
    </row>
    <row r="73" spans="1:1" x14ac:dyDescent="0.25">
      <c r="A73" s="3" t="str">
        <f>"51739520"</f>
        <v>51739520</v>
      </c>
    </row>
    <row r="74" spans="1:1" x14ac:dyDescent="0.25">
      <c r="A74" s="3" t="str">
        <f>"51739521"</f>
        <v>51739521</v>
      </c>
    </row>
    <row r="75" spans="1:1" x14ac:dyDescent="0.25">
      <c r="A75" s="3" t="str">
        <f>"OR52142"</f>
        <v>OR52142</v>
      </c>
    </row>
    <row r="76" spans="1:1" x14ac:dyDescent="0.25">
      <c r="A76" s="3" t="str">
        <f>"51785488"</f>
        <v>51785488</v>
      </c>
    </row>
    <row r="77" spans="1:1" x14ac:dyDescent="0.25">
      <c r="A77" s="3" t="str">
        <f>"1536197"</f>
        <v>1536197</v>
      </c>
    </row>
    <row r="78" spans="1:1" x14ac:dyDescent="0.25">
      <c r="A78" s="3" t="str">
        <f>"31277689"</f>
        <v>31277689</v>
      </c>
    </row>
    <row r="79" spans="1:1" x14ac:dyDescent="0.25">
      <c r="A79" s="3" t="str">
        <f>"1807.EV"</f>
        <v>1807.EV</v>
      </c>
    </row>
    <row r="80" spans="1:1" x14ac:dyDescent="0.25">
      <c r="A80" s="3" t="str">
        <f>"1839H6"</f>
        <v>1839H6</v>
      </c>
    </row>
    <row r="81" spans="1:1" x14ac:dyDescent="0.25">
      <c r="A81" s="3" t="str">
        <f>"OR51468"</f>
        <v>OR51468</v>
      </c>
    </row>
    <row r="82" spans="1:1" x14ac:dyDescent="0.25">
      <c r="A82" s="3" t="str">
        <f>"05181"</f>
        <v>05181</v>
      </c>
    </row>
    <row r="83" spans="1:1" x14ac:dyDescent="0.25">
      <c r="A83" s="3" t="str">
        <f>"OR52102"</f>
        <v>OR52102</v>
      </c>
    </row>
    <row r="84" spans="1:1" x14ac:dyDescent="0.25">
      <c r="A84" s="3" t="str">
        <f>"04186"</f>
        <v>04186</v>
      </c>
    </row>
    <row r="85" spans="1:1" x14ac:dyDescent="0.25">
      <c r="A85" s="3" t="str">
        <f>"1K0199867"</f>
        <v>1K0199867</v>
      </c>
    </row>
    <row r="86" spans="1:1" x14ac:dyDescent="0.25">
      <c r="A86" s="3" t="str">
        <f>"04867"</f>
        <v>04867</v>
      </c>
    </row>
    <row r="87" spans="1:1" x14ac:dyDescent="0.25">
      <c r="A87" s="3" t="str">
        <f>"1K0199262M/AB"</f>
        <v>1K0199262M/AB</v>
      </c>
    </row>
    <row r="88" spans="1:1" x14ac:dyDescent="0.25">
      <c r="A88" s="3" t="str">
        <f>"710062"</f>
        <v>710062</v>
      </c>
    </row>
    <row r="89" spans="1:1" x14ac:dyDescent="0.25">
      <c r="A89" s="3" t="str">
        <f>"1K0199262AK"</f>
        <v>1K0199262AK</v>
      </c>
    </row>
    <row r="90" spans="1:1" x14ac:dyDescent="0.25">
      <c r="A90" s="3" t="str">
        <f>"1537687"</f>
        <v>1537687</v>
      </c>
    </row>
    <row r="91" spans="1:1" x14ac:dyDescent="0.25">
      <c r="A91" s="3" t="str">
        <f>"1553110"</f>
        <v>1553110</v>
      </c>
    </row>
    <row r="92" spans="1:1" x14ac:dyDescent="0.25">
      <c r="A92" s="3" t="str">
        <f>"1546648"</f>
        <v>1546648</v>
      </c>
    </row>
    <row r="93" spans="1:1" x14ac:dyDescent="0.25">
      <c r="A93" s="3" t="str">
        <f>"31262708"</f>
        <v>31262708</v>
      </c>
    </row>
    <row r="94" spans="1:1" x14ac:dyDescent="0.25">
      <c r="A94" s="3" t="str">
        <f>"1806.27"</f>
        <v>1806.27</v>
      </c>
    </row>
    <row r="95" spans="1:1" x14ac:dyDescent="0.25">
      <c r="A95" s="3" t="str">
        <f>"1417258"</f>
        <v>1417258</v>
      </c>
    </row>
    <row r="96" spans="1:1" x14ac:dyDescent="0.25">
      <c r="A96" s="3" t="str">
        <f>"22316864675"</f>
        <v>22316864675</v>
      </c>
    </row>
    <row r="97" spans="1:1" x14ac:dyDescent="0.25">
      <c r="A97" s="3" t="str">
        <f>"5834"</f>
        <v>5834</v>
      </c>
    </row>
    <row r="98" spans="1:1" x14ac:dyDescent="0.25">
      <c r="A98" s="3" t="str">
        <f>"5038.H0"</f>
        <v>5038.H0</v>
      </c>
    </row>
    <row r="99" spans="1:1" x14ac:dyDescent="0.25">
      <c r="A99" s="3" t="str">
        <f>"5038.G9"</f>
        <v>5038.G9</v>
      </c>
    </row>
    <row r="100" spans="1:1" x14ac:dyDescent="0.25">
      <c r="A100" s="3" t="str">
        <f>"80005197"</f>
        <v>80005197</v>
      </c>
    </row>
    <row r="101" spans="1:1" x14ac:dyDescent="0.25">
      <c r="A101" s="3" t="str">
        <f>"1839.J3"</f>
        <v>1839.J3</v>
      </c>
    </row>
    <row r="102" spans="1:1" x14ac:dyDescent="0.25">
      <c r="A102" s="3" t="str">
        <f>"328781"</f>
        <v>328781</v>
      </c>
    </row>
    <row r="103" spans="1:1" x14ac:dyDescent="0.25">
      <c r="A103" s="3" t="str">
        <f>"5Q0199262BH"</f>
        <v>5Q0199262BH</v>
      </c>
    </row>
    <row r="104" spans="1:1" x14ac:dyDescent="0.25">
      <c r="A104" s="3" t="str">
        <f>"1S0199555A"</f>
        <v>1S0199555A</v>
      </c>
    </row>
    <row r="105" spans="1:1" x14ac:dyDescent="0.25">
      <c r="A105" s="3" t="str">
        <f>"7H0399151K"</f>
        <v>7H0399151K</v>
      </c>
    </row>
    <row r="106" spans="1:1" x14ac:dyDescent="0.25">
      <c r="A106" s="3" t="str">
        <f>"7L6521102Q"</f>
        <v>7L6521102Q</v>
      </c>
    </row>
    <row r="107" spans="1:1" x14ac:dyDescent="0.25">
      <c r="A107" s="3" t="str">
        <f>"04490"</f>
        <v>04490</v>
      </c>
    </row>
    <row r="108" spans="1:1" x14ac:dyDescent="0.25">
      <c r="A108" s="3" t="str">
        <f>"3298.09"</f>
        <v>3298.09</v>
      </c>
    </row>
    <row r="109" spans="1:1" x14ac:dyDescent="0.25">
      <c r="A109" s="3" t="str">
        <f>"52236"</f>
        <v>52236</v>
      </c>
    </row>
    <row r="110" spans="1:1" x14ac:dyDescent="0.25">
      <c r="A110" s="3" t="str">
        <f>"9800010180"</f>
        <v>9800010180</v>
      </c>
    </row>
    <row r="111" spans="1:1" x14ac:dyDescent="0.25">
      <c r="A111" s="3" t="str">
        <f>"60694071"</f>
        <v>60694071</v>
      </c>
    </row>
    <row r="112" spans="1:1" x14ac:dyDescent="0.25">
      <c r="A112" s="3" t="str">
        <f>"50505985"</f>
        <v>50505985</v>
      </c>
    </row>
    <row r="113" spans="1:1" x14ac:dyDescent="0.25">
      <c r="A113" s="3" t="str">
        <f>"51891360"</f>
        <v>51891360</v>
      </c>
    </row>
    <row r="114" spans="1:1" x14ac:dyDescent="0.25">
      <c r="A114" s="3" t="str">
        <f>"6C0199262E"</f>
        <v>6C0199262E</v>
      </c>
    </row>
    <row r="115" spans="1:1" x14ac:dyDescent="0.25">
      <c r="A115" s="3" t="str">
        <f>"50501956"</f>
        <v>50501956</v>
      </c>
    </row>
    <row r="116" spans="1:1" x14ac:dyDescent="0.25">
      <c r="A116" s="3" t="str">
        <f>"112100049R"</f>
        <v>112100049R</v>
      </c>
    </row>
    <row r="117" spans="1:1" x14ac:dyDescent="0.25">
      <c r="A117" s="3" t="s">
        <v>1</v>
      </c>
    </row>
    <row r="118" spans="1:1" x14ac:dyDescent="0.25">
      <c r="A118" s="3" t="str">
        <f>"30788266"</f>
        <v>30788266</v>
      </c>
    </row>
    <row r="119" spans="1:1" x14ac:dyDescent="0.25">
      <c r="A119" s="3" t="str">
        <f>"31330135"</f>
        <v>31330135</v>
      </c>
    </row>
    <row r="120" spans="1:1" x14ac:dyDescent="0.25">
      <c r="A120" s="3" t="str">
        <f>"31330594"</f>
        <v>31330594</v>
      </c>
    </row>
    <row r="121" spans="1:1" x14ac:dyDescent="0.25">
      <c r="A121" s="3" t="str">
        <f>"31401308"</f>
        <v>31401308</v>
      </c>
    </row>
    <row r="122" spans="1:1" x14ac:dyDescent="0.25">
      <c r="A122" s="3" t="str">
        <f>"50510402"</f>
        <v>50510402</v>
      </c>
    </row>
    <row r="123" spans="1:1" x14ac:dyDescent="0.25">
      <c r="A123" s="3" t="str">
        <f>"50521307"</f>
        <v>50521307</v>
      </c>
    </row>
    <row r="124" spans="1:1" x14ac:dyDescent="0.25">
      <c r="A124" s="3" t="str">
        <f>"51805653"</f>
        <v>51805653</v>
      </c>
    </row>
    <row r="125" spans="1:1" x14ac:dyDescent="0.25">
      <c r="A125" s="3" t="str">
        <f>"51854825"</f>
        <v>51854825</v>
      </c>
    </row>
    <row r="126" spans="1:1" x14ac:dyDescent="0.25">
      <c r="A126" s="3" t="str">
        <f>"146543"</f>
        <v>146543</v>
      </c>
    </row>
    <row r="127" spans="1:1" x14ac:dyDescent="0.25">
      <c r="A127" s="3" t="str">
        <f>"51910372"</f>
        <v>51910372</v>
      </c>
    </row>
    <row r="128" spans="1:1" x14ac:dyDescent="0.25">
      <c r="A128" s="3" t="str">
        <f>"52026841"</f>
        <v>52026841</v>
      </c>
    </row>
    <row r="129" spans="1:1" x14ac:dyDescent="0.25">
      <c r="A129" s="3" t="str">
        <f>"6001549311"</f>
        <v>6001549311</v>
      </c>
    </row>
    <row r="130" spans="1:1" x14ac:dyDescent="0.25">
      <c r="A130" s="3" t="str">
        <f>"56148"</f>
        <v>56148</v>
      </c>
    </row>
    <row r="131" spans="1:1" x14ac:dyDescent="0.25">
      <c r="A131" s="3" t="str">
        <f>"9678251480"</f>
        <v>9678251480</v>
      </c>
    </row>
    <row r="132" spans="1:1" x14ac:dyDescent="0.25">
      <c r="A132" s="3" t="str">
        <f>"54206"</f>
        <v>54206</v>
      </c>
    </row>
    <row r="133" spans="1:1" x14ac:dyDescent="0.25">
      <c r="A133" s="3" t="str">
        <f>"9804890680"</f>
        <v>9804890680</v>
      </c>
    </row>
    <row r="134" spans="1:1" x14ac:dyDescent="0.25">
      <c r="A134" s="3" t="str">
        <f>"9673689380"</f>
        <v>9673689380</v>
      </c>
    </row>
    <row r="135" spans="1:1" x14ac:dyDescent="0.25">
      <c r="A135" s="3" t="str">
        <f>"22116853446"</f>
        <v>22116853446</v>
      </c>
    </row>
    <row r="136" spans="1:1" x14ac:dyDescent="0.25">
      <c r="A136" s="3" t="str">
        <f>"22116858976"</f>
        <v>22116858976</v>
      </c>
    </row>
    <row r="137" spans="1:1" x14ac:dyDescent="0.25">
      <c r="A137" s="3" t="str">
        <f>"22116858976"</f>
        <v>22116858976</v>
      </c>
    </row>
    <row r="138" spans="1:1" x14ac:dyDescent="0.25">
      <c r="A138" s="3" t="str">
        <f>"22116859845"</f>
        <v>22116859845</v>
      </c>
    </row>
    <row r="139" spans="1:1" x14ac:dyDescent="0.25">
      <c r="A139" s="3" t="str">
        <f>"22326780025"</f>
        <v>22326780025</v>
      </c>
    </row>
    <row r="140" spans="1:1" x14ac:dyDescent="0.25">
      <c r="A140" s="3" t="str">
        <f>"31126882843"</f>
        <v>31126882843</v>
      </c>
    </row>
    <row r="141" spans="1:1" x14ac:dyDescent="0.25">
      <c r="A141" s="3" t="str">
        <f>"31126882844"</f>
        <v>31126882844</v>
      </c>
    </row>
    <row r="142" spans="1:1" x14ac:dyDescent="0.25">
      <c r="A142" s="3" t="str">
        <f>"112200700R"</f>
        <v>112200700R</v>
      </c>
    </row>
    <row r="143" spans="1:1" x14ac:dyDescent="0.25">
      <c r="A143" s="3" t="str">
        <f>"112388746R"</f>
        <v>112388746R</v>
      </c>
    </row>
    <row r="144" spans="1:1" x14ac:dyDescent="0.25">
      <c r="A144" s="3" t="str">
        <f>"113560013R"</f>
        <v>113560013R</v>
      </c>
    </row>
    <row r="145" spans="1:1" x14ac:dyDescent="0.25">
      <c r="A145" s="3" t="str">
        <f>"12305 YV020"</f>
        <v>12305 YV020</v>
      </c>
    </row>
    <row r="146" spans="1:1" x14ac:dyDescent="0.25">
      <c r="A146" s="3" t="str">
        <f>"12372 YV030"</f>
        <v>12372 YV030</v>
      </c>
    </row>
    <row r="147" spans="1:1" x14ac:dyDescent="0.25">
      <c r="A147" s="3" t="str">
        <f>"2H0199256A"</f>
        <v>2H0199256A</v>
      </c>
    </row>
    <row r="148" spans="1:1" x14ac:dyDescent="0.25">
      <c r="A148" s="3" t="str">
        <f>"54617"</f>
        <v>54617</v>
      </c>
    </row>
    <row r="149" spans="1:1" x14ac:dyDescent="0.25">
      <c r="A149" s="3" t="str">
        <f>"34112 AG000"</f>
        <v>34112 AG000</v>
      </c>
    </row>
    <row r="150" spans="1:1" x14ac:dyDescent="0.25">
      <c r="A150" s="3" t="str">
        <f>"3Q0199262J"</f>
        <v>3Q0199262J</v>
      </c>
    </row>
    <row r="151" spans="1:1" x14ac:dyDescent="0.25">
      <c r="A151" s="3" t="str">
        <f>"50Q513353J"</f>
        <v>50Q513353J</v>
      </c>
    </row>
    <row r="152" spans="1:1" x14ac:dyDescent="0.25">
      <c r="A152" s="3" t="str">
        <f>"54813 1Y000"</f>
        <v>54813 1Y000</v>
      </c>
    </row>
    <row r="153" spans="1:1" x14ac:dyDescent="0.25">
      <c r="A153" s="3" t="str">
        <f>"5N0521101E"</f>
        <v>5N0521101E</v>
      </c>
    </row>
    <row r="154" spans="1:1" x14ac:dyDescent="0.25">
      <c r="A154" s="3" t="str">
        <f>"5Q0121367D"</f>
        <v>5Q0121367D</v>
      </c>
    </row>
    <row r="155" spans="1:1" x14ac:dyDescent="0.25">
      <c r="A155" s="3" t="str">
        <f>"5QA199555G"</f>
        <v>5QA199555G</v>
      </c>
    </row>
    <row r="156" spans="1:1" x14ac:dyDescent="0.25">
      <c r="A156" s="3" t="str">
        <f>"6R0199167Q"</f>
        <v>6R0199167Q</v>
      </c>
    </row>
    <row r="157" spans="1:1" x14ac:dyDescent="0.25">
      <c r="A157" s="3" t="str">
        <f>"2943"</f>
        <v>2943</v>
      </c>
    </row>
    <row r="158" spans="1:1" x14ac:dyDescent="0.25">
      <c r="A158" s="3" t="str">
        <f>"BK216P082AE"</f>
        <v>BK216P082AE</v>
      </c>
    </row>
    <row r="159" spans="1:1" x14ac:dyDescent="0.25">
      <c r="A159" s="3" t="str">
        <f>"LR024730"</f>
        <v>LR024730</v>
      </c>
    </row>
    <row r="160" spans="1:1" x14ac:dyDescent="0.25">
      <c r="A160" s="3" t="str">
        <f>"LR030745"</f>
        <v>LR030745</v>
      </c>
    </row>
    <row r="161" spans="1:1" x14ac:dyDescent="0.25">
      <c r="A161" s="3" t="str">
        <f>"LR032311"</f>
        <v>LR032311</v>
      </c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EXPORT</cp:lastModifiedBy>
  <dcterms:created xsi:type="dcterms:W3CDTF">2021-05-06T13:09:48Z</dcterms:created>
  <dcterms:modified xsi:type="dcterms:W3CDTF">2021-06-08T08:01:29Z</dcterms:modified>
</cp:coreProperties>
</file>