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ORT.EXPORT\Desktop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1" l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<sst xmlns="http://schemas.openxmlformats.org/spreadsheetml/2006/main" count="2" uniqueCount="2">
  <si>
    <t>oem_no</t>
  </si>
  <si>
    <t>7L0 422 831A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</si>
</sst>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s\t\r"/>
  </numFmts>
  <fonts count="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7"/>
  <sheetViews>
    <sheetView tabSelected="1" workbookViewId="0">
      <selection activeCell="A51" activeCellId="1" sqref="A44:XFD44 A51:XFD52"/>
    </sheetView>
  </sheetViews>
  <sheetFormatPr defaultRowHeight="15" x14ac:dyDescent="0.25"/>
  <cols>
    <col min="1" max="1" width="18" bestFit="1" customWidth="1"/>
  </cols>
  <sheetData>
    <row r="1" spans="1:1" x14ac:dyDescent="0.25">
      <c r="A1" s="1" t="s">
        <v>0</v>
      </c>
    </row>
    <row r="2" spans="1:1" x14ac:dyDescent="0.25">
      <c r="A2" s="3" t="str">
        <f>"7H0 407 182A"</f>
        <v>7H0 407 182A</v>
      </c>
    </row>
    <row r="3" spans="1:1" x14ac:dyDescent="0.25">
      <c r="A3" s="3" t="str">
        <f>"8D0 199 382M"</f>
        <v>8D0 199 382M</v>
      </c>
    </row>
    <row r="4" spans="1:1" x14ac:dyDescent="0.25">
      <c r="A4" s="3" t="str">
        <f>"6Q0199851AB"</f>
        <v>6Q0199851AB</v>
      </c>
    </row>
    <row r="5" spans="1:1" x14ac:dyDescent="0.25">
      <c r="A5" s="3" t="str">
        <f>"31387280"</f>
        <v>31387280</v>
      </c>
    </row>
    <row r="6" spans="1:1" x14ac:dyDescent="0.25">
      <c r="A6" s="3" t="str">
        <f>"OR52147"</f>
        <v>OR52147</v>
      </c>
    </row>
    <row r="7" spans="1:1" x14ac:dyDescent="0.25">
      <c r="A7" s="3" t="str">
        <f>"1K0411303BK"</f>
        <v>1K0411303BK</v>
      </c>
    </row>
    <row r="8" spans="1:1" x14ac:dyDescent="0.25">
      <c r="A8" s="3" t="str">
        <f>"51888093"</f>
        <v>51888093</v>
      </c>
    </row>
    <row r="9" spans="1:1" x14ac:dyDescent="0.25">
      <c r="A9" s="3" t="str">
        <f>"51532"</f>
        <v>51532</v>
      </c>
    </row>
    <row r="10" spans="1:1" x14ac:dyDescent="0.25">
      <c r="A10" s="3" t="str">
        <f>"34339"</f>
        <v>34339</v>
      </c>
    </row>
    <row r="11" spans="1:1" x14ac:dyDescent="0.25">
      <c r="A11" s="3" t="str">
        <f>"34340"</f>
        <v>34340</v>
      </c>
    </row>
    <row r="12" spans="1:1" x14ac:dyDescent="0.25">
      <c r="A12" s="3" t="str">
        <f>"46746544"</f>
        <v>46746544</v>
      </c>
    </row>
    <row r="13" spans="1:1" x14ac:dyDescent="0.25">
      <c r="A13" s="3" t="str">
        <f>"180916"</f>
        <v>180916</v>
      </c>
    </row>
    <row r="14" spans="1:1" x14ac:dyDescent="0.25">
      <c r="A14" s="3" t="str">
        <f>"1K0407182"</f>
        <v>1K0407182</v>
      </c>
    </row>
    <row r="15" spans="1:1" x14ac:dyDescent="0.25">
      <c r="A15" s="3" t="str">
        <f>"OR51089"</f>
        <v>OR51089</v>
      </c>
    </row>
    <row r="16" spans="1:1" x14ac:dyDescent="0.25">
      <c r="A16" s="3" t="str">
        <f>"52534"</f>
        <v>52534</v>
      </c>
    </row>
    <row r="17" spans="1:1" x14ac:dyDescent="0.25">
      <c r="A17" s="3" t="str">
        <f>"LO-510057"</f>
        <v>LO-510057</v>
      </c>
    </row>
    <row r="18" spans="1:1" x14ac:dyDescent="0.25">
      <c r="A18" s="3" t="str">
        <f>"M270.910"</f>
        <v>M270.910</v>
      </c>
    </row>
    <row r="19" spans="1:1" x14ac:dyDescent="0.25">
      <c r="A19" s="3" t="str">
        <f>"5038.85"</f>
        <v>5038.85</v>
      </c>
    </row>
    <row r="20" spans="1:1" x14ac:dyDescent="0.25">
      <c r="A20" s="3" t="str">
        <f>"38961"</f>
        <v>38961</v>
      </c>
    </row>
    <row r="21" spans="1:1" x14ac:dyDescent="0.25">
      <c r="A21" s="3" t="str">
        <f>"LO-08-0455"</f>
        <v>LO-08-0455</v>
      </c>
    </row>
    <row r="22" spans="1:1" x14ac:dyDescent="0.25">
      <c r="A22" s="3" t="str">
        <f>"31957"</f>
        <v>31957</v>
      </c>
    </row>
    <row r="23" spans="1:1" x14ac:dyDescent="0.25">
      <c r="A23" s="3" t="str">
        <f>"OR4847"</f>
        <v>OR4847</v>
      </c>
    </row>
    <row r="24" spans="1:1" x14ac:dyDescent="0.25">
      <c r="A24" s="3" t="str">
        <f>"350206"</f>
        <v>350206</v>
      </c>
    </row>
    <row r="25" spans="1:1" x14ac:dyDescent="0.25">
      <c r="A25" s="3" t="str">
        <f>"MC0480"</f>
        <v>MC0480</v>
      </c>
    </row>
    <row r="26" spans="1:1" x14ac:dyDescent="0.25">
      <c r="A26" s="3" t="str">
        <f>"6772173"</f>
        <v>6772173</v>
      </c>
    </row>
    <row r="27" spans="1:1" x14ac:dyDescent="0.25">
      <c r="A27" s="3" t="str">
        <f>"4420870"</f>
        <v>4420870</v>
      </c>
    </row>
    <row r="28" spans="1:1" x14ac:dyDescent="0.25">
      <c r="A28" s="3" t="str">
        <f>"711703"</f>
        <v>711703</v>
      </c>
    </row>
    <row r="29" spans="1:1" x14ac:dyDescent="0.25">
      <c r="A29" s="3" t="str">
        <f>"199A9000"</f>
        <v>199A9000</v>
      </c>
    </row>
    <row r="30" spans="1:1" x14ac:dyDescent="0.25">
      <c r="A30" s="3" t="str">
        <f>"37654"</f>
        <v>37654</v>
      </c>
    </row>
    <row r="31" spans="1:1" x14ac:dyDescent="0.25">
      <c r="A31" s="3" t="str">
        <f>"MC5678"</f>
        <v>MC5678</v>
      </c>
    </row>
    <row r="32" spans="1:1" x14ac:dyDescent="0.25">
      <c r="A32" s="3" t="str">
        <f>"1352887080"</f>
        <v>1352887080</v>
      </c>
    </row>
    <row r="33" spans="1:1" x14ac:dyDescent="0.25">
      <c r="A33" s="3" t="str">
        <f>"5270"</f>
        <v>5270</v>
      </c>
    </row>
    <row r="34" spans="1:1" x14ac:dyDescent="0.25">
      <c r="A34" s="3" t="str">
        <f>"51821084"</f>
        <v>51821084</v>
      </c>
    </row>
    <row r="35" spans="1:1" x14ac:dyDescent="0.25">
      <c r="A35" s="3" t="str">
        <f>"52113"</f>
        <v>52113</v>
      </c>
    </row>
    <row r="36" spans="1:1" x14ac:dyDescent="0.25">
      <c r="A36" s="3" t="str">
        <f>"LO-513072"</f>
        <v>LO-513072</v>
      </c>
    </row>
    <row r="37" spans="1:1" x14ac:dyDescent="0.25">
      <c r="A37" s="3" t="str">
        <f>"57940"</f>
        <v>57940</v>
      </c>
    </row>
    <row r="38" spans="1:1" x14ac:dyDescent="0.25">
      <c r="A38" s="3" t="str">
        <f>"GRM18093"</f>
        <v>GRM18093</v>
      </c>
    </row>
    <row r="39" spans="1:1" x14ac:dyDescent="0.25">
      <c r="A39" s="3" t="str">
        <f>"MC-5240"</f>
        <v>MC-5240</v>
      </c>
    </row>
    <row r="40" spans="1:1" x14ac:dyDescent="0.25">
      <c r="A40" s="3" t="str">
        <f>"MC0844"</f>
        <v>MC0844</v>
      </c>
    </row>
    <row r="41" spans="1:1" x14ac:dyDescent="0.25">
      <c r="A41" s="3" t="str">
        <f>"5094.E7"</f>
        <v>5094.E7</v>
      </c>
    </row>
    <row r="42" spans="1:1" x14ac:dyDescent="0.25">
      <c r="A42" s="3" t="str">
        <f>"52260"</f>
        <v>52260</v>
      </c>
    </row>
    <row r="43" spans="1:1" x14ac:dyDescent="0.25">
      <c r="A43" s="3" t="str">
        <f>"4422701"</f>
        <v>4422701</v>
      </c>
    </row>
    <row r="44" spans="1:1" x14ac:dyDescent="0.25">
      <c r="A44" s="3" t="str">
        <f>"5309"</f>
        <v>5309</v>
      </c>
    </row>
    <row r="45" spans="1:1" x14ac:dyDescent="0.25">
      <c r="A45" s="3" t="str">
        <f>"54694\0"</f>
        <v>54694\0</v>
      </c>
    </row>
    <row r="46" spans="1:1" x14ac:dyDescent="0.25">
      <c r="A46" s="3" t="str">
        <f>"146278"</f>
        <v>146278</v>
      </c>
    </row>
    <row r="47" spans="1:1" x14ac:dyDescent="0.25">
      <c r="A47" s="3" t="str">
        <f>"OR51478"</f>
        <v>OR51478</v>
      </c>
    </row>
    <row r="48" spans="1:1" x14ac:dyDescent="0.25">
      <c r="A48" s="3" t="str">
        <f>"OR51476"</f>
        <v>OR51476</v>
      </c>
    </row>
    <row r="49" spans="1:1" x14ac:dyDescent="0.25">
      <c r="A49" s="3" t="str">
        <f>"51554/O"</f>
        <v>51554/O</v>
      </c>
    </row>
    <row r="50" spans="1:1" x14ac:dyDescent="0.25">
      <c r="A50" s="3" t="str">
        <f>"B4164T"</f>
        <v>B4164T</v>
      </c>
    </row>
    <row r="51" spans="1:1" x14ac:dyDescent="0.25">
      <c r="A51" s="3" t="str">
        <f>"1807.X2"</f>
        <v>1807.X2</v>
      </c>
    </row>
    <row r="52" spans="1:1" x14ac:dyDescent="0.25">
      <c r="A52" s="3" t="str">
        <f>"MC-4435"</f>
        <v>MC-4435</v>
      </c>
    </row>
    <row r="53" spans="1:1" x14ac:dyDescent="0.25">
      <c r="A53" s="3" t="str">
        <f>"601121"</f>
        <v>601121</v>
      </c>
    </row>
    <row r="54" spans="1:1" x14ac:dyDescent="0.25">
      <c r="A54" s="3" t="str">
        <f>"51953"</f>
        <v>51953</v>
      </c>
    </row>
    <row r="55" spans="1:1" x14ac:dyDescent="0.25">
      <c r="A55" s="3" t="str">
        <f>"8200140431"</f>
        <v>8200140431</v>
      </c>
    </row>
    <row r="56" spans="1:1" x14ac:dyDescent="0.25">
      <c r="A56" s="3" t="str">
        <f>"710003"</f>
        <v>710003</v>
      </c>
    </row>
    <row r="57" spans="1:1" x14ac:dyDescent="0.25">
      <c r="A57" s="3" t="str">
        <f>"MC-4859"</f>
        <v>MC-4859</v>
      </c>
    </row>
    <row r="58" spans="1:1" x14ac:dyDescent="0.25">
      <c r="A58" s="3" t="str">
        <f>"1K0199555M"</f>
        <v>1K0199555M</v>
      </c>
    </row>
    <row r="59" spans="1:1" x14ac:dyDescent="0.25">
      <c r="A59" s="3" t="str">
        <f>"LO-710062"</f>
        <v>LO-710062</v>
      </c>
    </row>
    <row r="60" spans="1:1" x14ac:dyDescent="0.25">
      <c r="A60" s="3" t="str">
        <f>"52119"</f>
        <v>52119</v>
      </c>
    </row>
    <row r="61" spans="1:1" x14ac:dyDescent="0.25">
      <c r="A61" s="3" t="str">
        <f>"7G916F012FC"</f>
        <v>7G916F012FC</v>
      </c>
    </row>
    <row r="62" spans="1:1" x14ac:dyDescent="0.25">
      <c r="A62" s="3" t="str">
        <f>"8V516P082BD"</f>
        <v>8V516P082BD</v>
      </c>
    </row>
    <row r="63" spans="1:1" x14ac:dyDescent="0.25">
      <c r="A63" s="3" t="str">
        <f>"HFFD-095"</f>
        <v>HFFD-095</v>
      </c>
    </row>
    <row r="64" spans="1:1" x14ac:dyDescent="0.25">
      <c r="A64" s="3" t="str">
        <f>"30680702"</f>
        <v>30680702</v>
      </c>
    </row>
    <row r="65" spans="1:1" x14ac:dyDescent="0.25">
      <c r="A65" s="3" t="str">
        <f>"5038.J6"</f>
        <v>5038.J6</v>
      </c>
    </row>
    <row r="66" spans="1:1" x14ac:dyDescent="0.25">
      <c r="A66" s="3" t="str">
        <f>"5038.J5"</f>
        <v>5038.J5</v>
      </c>
    </row>
    <row r="67" spans="1:1" x14ac:dyDescent="0.25">
      <c r="A67" s="3" t="str">
        <f>"9670282280"</f>
        <v>9670282280</v>
      </c>
    </row>
    <row r="68" spans="1:1" x14ac:dyDescent="0.25">
      <c r="A68" s="3" t="str">
        <f>"601125"</f>
        <v>601125</v>
      </c>
    </row>
    <row r="69" spans="1:1" x14ac:dyDescent="0.25">
      <c r="A69" s="3" t="str">
        <f>"HFVW-003"</f>
        <v>HFVW-003</v>
      </c>
    </row>
    <row r="70" spans="1:1" x14ac:dyDescent="0.25">
      <c r="A70" s="3" t="str">
        <f>"7L0521102D"</f>
        <v>7L0521102D</v>
      </c>
    </row>
    <row r="71" spans="1:1" x14ac:dyDescent="0.25">
      <c r="A71" s="3" t="str">
        <f>"MG0014"</f>
        <v>MG0014</v>
      </c>
    </row>
    <row r="72" spans="1:1" x14ac:dyDescent="0.25">
      <c r="A72" s="3" t="str">
        <f>"04437 0D030"</f>
        <v>04437 0D030</v>
      </c>
    </row>
    <row r="73" spans="1:1" x14ac:dyDescent="0.25">
      <c r="A73" s="3" t="str">
        <f>"154841"</f>
        <v>154841</v>
      </c>
    </row>
    <row r="74" spans="1:1" x14ac:dyDescent="0.25">
      <c r="A74" s="3" t="s">
        <v>1</v>
      </c>
    </row>
    <row r="75" spans="1:1" x14ac:dyDescent="0.25">
      <c r="A75" s="3" t="str">
        <f>"51599\0"</f>
        <v>51599\0</v>
      </c>
    </row>
    <row r="76" spans="1:1" x14ac:dyDescent="0.25">
      <c r="A76" s="3" t="str">
        <f>"51708"</f>
        <v>51708</v>
      </c>
    </row>
    <row r="77" spans="1:1" x14ac:dyDescent="0.25">
      <c r="A77" s="3" t="str">
        <f>"51854824"</f>
        <v>51854824</v>
      </c>
    </row>
    <row r="78" spans="1:1" x14ac:dyDescent="0.25">
      <c r="A78" s="3" t="str">
        <f>"52149"</f>
        <v>52149</v>
      </c>
    </row>
    <row r="79" spans="1:1" x14ac:dyDescent="0.25">
      <c r="A79" s="3" t="str">
        <f>"54687A"</f>
        <v>54687A</v>
      </c>
    </row>
    <row r="80" spans="1:1" x14ac:dyDescent="0.25">
      <c r="A80" s="3" t="str">
        <f>"U31630"</f>
        <v>U31630</v>
      </c>
    </row>
    <row r="81" spans="1:1" x14ac:dyDescent="0.25">
      <c r="A81" s="3" t="str">
        <f>"9674746380"</f>
        <v>9674746380</v>
      </c>
    </row>
    <row r="82" spans="1:1" x14ac:dyDescent="0.25">
      <c r="A82" s="3" t="str">
        <f>"9809162280"</f>
        <v>9809162280</v>
      </c>
    </row>
    <row r="83" spans="1:1" x14ac:dyDescent="0.25">
      <c r="A83" s="3" t="str">
        <f>"54777"</f>
        <v>54777</v>
      </c>
    </row>
    <row r="84" spans="1:1" x14ac:dyDescent="0.25">
      <c r="A84" s="3" t="str">
        <f>"54779"</f>
        <v>54779</v>
      </c>
    </row>
    <row r="85" spans="1:1" x14ac:dyDescent="0.25">
      <c r="A85" s="3" t="str">
        <f>"6859845"</f>
        <v>6859845</v>
      </c>
    </row>
    <row r="86" spans="1:1" x14ac:dyDescent="0.25">
      <c r="A86" s="3" t="str">
        <f>"6724"</f>
        <v>6724</v>
      </c>
    </row>
    <row r="87" spans="1:1" x14ac:dyDescent="0.25">
      <c r="A87" s="3" t="str">
        <f>"61324"</f>
        <v>61324</v>
      </c>
    </row>
    <row r="88" spans="1:1" x14ac:dyDescent="0.25">
      <c r="A88" s="3" t="str">
        <f>"7L0499035B"</f>
        <v>7L0499035B</v>
      </c>
    </row>
    <row r="89" spans="1:1" x14ac:dyDescent="0.25">
      <c r="A89" s="3" t="str">
        <f>"1786184"</f>
        <v>1786184</v>
      </c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EXPORT</cp:lastModifiedBy>
  <dcterms:created xsi:type="dcterms:W3CDTF">2021-05-06T13:09:48Z</dcterms:created>
  <dcterms:modified xsi:type="dcterms:W3CDTF">2021-06-08T08:58:04Z</dcterms:modified>
</cp:coreProperties>
</file>