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ORT.EXPORT\Desktop\"/>
    </mc:Choice>
  </mc:AlternateContent>
  <bookViews>
    <workbookView xWindow="-120" yWindow="-120" windowWidth="20730" windowHeight="11160"/>
  </bookViews>
  <sheets>
    <sheet name="Sheet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3" i="1" l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<sst xmlns="http://schemas.openxmlformats.org/spreadsheetml/2006/main" count="1" uniqueCount="1">
  <si>
    <t>oem_no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</si>
</sst>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s\t\r"/>
  </numFmts>
  <fonts count="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2"/>
  <sheetViews>
    <sheetView tabSelected="1" workbookViewId="0">
      <selection activeCell="A2" sqref="A2:A163"/>
    </sheetView>
  </sheetViews>
  <sheetFormatPr defaultRowHeight="15" x14ac:dyDescent="0.25"/>
  <cols>
    <col min="1" max="1" width="18" bestFit="1" customWidth="1"/>
  </cols>
  <sheetData>
    <row r="1" spans="1:1" x14ac:dyDescent="0.25">
      <c r="A1" s="1" t="s">
        <v>0</v>
      </c>
    </row>
    <row r="2" spans="1:1" x14ac:dyDescent="0.25">
      <c r="A2" s="3" t="str">
        <f>"1703512"</f>
        <v>1703512</v>
      </c>
    </row>
    <row r="3" spans="1:1" x14ac:dyDescent="0.25">
      <c r="A3" s="3" t="str">
        <f>"20934433"</f>
        <v>20934433</v>
      </c>
    </row>
    <row r="4" spans="1:1" x14ac:dyDescent="0.25">
      <c r="A4" s="3" t="str">
        <f>"18291"</f>
        <v>18291</v>
      </c>
    </row>
    <row r="5" spans="1:1" x14ac:dyDescent="0.25">
      <c r="A5" s="3" t="str">
        <f>"4F0819375B"</f>
        <v>4F0819375B</v>
      </c>
    </row>
    <row r="6" spans="1:1" x14ac:dyDescent="0.25">
      <c r="A6" s="3" t="str">
        <f>"1336528"</f>
        <v>1336528</v>
      </c>
    </row>
    <row r="7" spans="1:1" x14ac:dyDescent="0.25">
      <c r="A7" s="3" t="str">
        <f>"924105786R"</f>
        <v>924105786R</v>
      </c>
    </row>
    <row r="8" spans="1:1" x14ac:dyDescent="0.25">
      <c r="A8" s="3" t="str">
        <f>"924000027R"</f>
        <v>924000027R</v>
      </c>
    </row>
    <row r="9" spans="1:1" x14ac:dyDescent="0.25">
      <c r="A9" s="3" t="str">
        <f>"18535"</f>
        <v>18535</v>
      </c>
    </row>
    <row r="10" spans="1:1" x14ac:dyDescent="0.25">
      <c r="A10" s="3" t="str">
        <f>"1336522"</f>
        <v>1336522</v>
      </c>
    </row>
    <row r="11" spans="1:1" x14ac:dyDescent="0.25">
      <c r="A11" s="3" t="str">
        <f>"21501 JD000"</f>
        <v>21501 JD000</v>
      </c>
    </row>
    <row r="12" spans="1:1" x14ac:dyDescent="0.25">
      <c r="A12" s="3" t="str">
        <f>"21503 JD000"</f>
        <v>21503 JD000</v>
      </c>
    </row>
    <row r="13" spans="1:1" x14ac:dyDescent="0.25">
      <c r="A13" s="3" t="str">
        <f>"BP4K 61 24XG"</f>
        <v>BP4K 61 24XG</v>
      </c>
    </row>
    <row r="14" spans="1:1" x14ac:dyDescent="0.25">
      <c r="A14" s="3" t="str">
        <f>"17852 60A00"</f>
        <v>17852 60A00</v>
      </c>
    </row>
    <row r="15" spans="1:1" x14ac:dyDescent="0.25">
      <c r="A15" s="3" t="str">
        <f>"LHC10004"</f>
        <v>LHC10004</v>
      </c>
    </row>
    <row r="16" spans="1:1" x14ac:dyDescent="0.25">
      <c r="A16" s="3" t="str">
        <f>"17881-30020"</f>
        <v>17881-30020</v>
      </c>
    </row>
    <row r="17" spans="1:1" x14ac:dyDescent="0.25">
      <c r="A17" s="3" t="str">
        <f>"16571 28250"</f>
        <v>16571 28250</v>
      </c>
    </row>
    <row r="18" spans="1:1" x14ac:dyDescent="0.25">
      <c r="A18" s="3" t="str">
        <f>"16572-22130"</f>
        <v>16572-22130</v>
      </c>
    </row>
    <row r="19" spans="1:1" x14ac:dyDescent="0.25">
      <c r="A19" s="3" t="str">
        <f>"1K0129684EH"</f>
        <v>1K0129684EH</v>
      </c>
    </row>
    <row r="20" spans="1:1" x14ac:dyDescent="0.25">
      <c r="A20" s="3" t="str">
        <f>"1K0129618AJ"</f>
        <v>1K0129618AJ</v>
      </c>
    </row>
    <row r="21" spans="1:1" x14ac:dyDescent="0.25">
      <c r="A21" s="3" t="str">
        <f>"96263930"</f>
        <v>96263930</v>
      </c>
    </row>
    <row r="22" spans="1:1" x14ac:dyDescent="0.25">
      <c r="A22" s="3" t="str">
        <f>"25414 3K200"</f>
        <v>25414 3K200</v>
      </c>
    </row>
    <row r="23" spans="1:1" x14ac:dyDescent="0.25">
      <c r="A23" s="3" t="str">
        <f>"28130 3E210"</f>
        <v>28130 3E210</v>
      </c>
    </row>
    <row r="24" spans="1:1" x14ac:dyDescent="0.25">
      <c r="A24" s="3" t="str">
        <f>"1765403"</f>
        <v>1765403</v>
      </c>
    </row>
    <row r="25" spans="1:1" x14ac:dyDescent="0.25">
      <c r="A25" s="3" t="str">
        <f>"55057204AC"</f>
        <v>55057204AC</v>
      </c>
    </row>
    <row r="26" spans="1:1" x14ac:dyDescent="0.25">
      <c r="A26" s="3" t="str">
        <f>"55057203AB"</f>
        <v>55057203AB</v>
      </c>
    </row>
    <row r="27" spans="1:1" x14ac:dyDescent="0.25">
      <c r="A27" s="3" t="str">
        <f>"PE01 13 221"</f>
        <v>PE01 13 221</v>
      </c>
    </row>
    <row r="28" spans="1:1" x14ac:dyDescent="0.25">
      <c r="A28" s="3" t="str">
        <f>"8671393"</f>
        <v>8671393</v>
      </c>
    </row>
    <row r="29" spans="1:1" x14ac:dyDescent="0.25">
      <c r="A29" s="3" t="str">
        <f>"89050709"</f>
        <v>89050709</v>
      </c>
    </row>
    <row r="30" spans="1:1" x14ac:dyDescent="0.25">
      <c r="A30" s="3" t="str">
        <f>"1143921"</f>
        <v>1143921</v>
      </c>
    </row>
    <row r="31" spans="1:1" x14ac:dyDescent="0.25">
      <c r="A31" s="3" t="str">
        <f>"17228-PNB-J00"</f>
        <v>17228-PNB-J00</v>
      </c>
    </row>
    <row r="32" spans="1:1" x14ac:dyDescent="0.25">
      <c r="A32" s="3" t="str">
        <f>"BBW86124X"</f>
        <v>BBW86124X</v>
      </c>
    </row>
    <row r="33" spans="1:1" x14ac:dyDescent="0.25">
      <c r="A33" s="3" t="str">
        <f>"25411-3A700"</f>
        <v>25411-3A700</v>
      </c>
    </row>
    <row r="34" spans="1:1" x14ac:dyDescent="0.25">
      <c r="A34" s="3" t="str">
        <f>"22810"</f>
        <v>22810</v>
      </c>
    </row>
    <row r="35" spans="1:1" x14ac:dyDescent="0.25">
      <c r="A35" s="3" t="str">
        <f>"28130 4D400"</f>
        <v>28130 4D400</v>
      </c>
    </row>
    <row r="36" spans="1:1" x14ac:dyDescent="0.25">
      <c r="A36" s="3" t="str">
        <f>"8200937822"</f>
        <v>8200937822</v>
      </c>
    </row>
    <row r="37" spans="1:1" x14ac:dyDescent="0.25">
      <c r="A37" s="3" t="str">
        <f>"1K0122101GG"</f>
        <v>1K0122101GG</v>
      </c>
    </row>
    <row r="38" spans="1:1" x14ac:dyDescent="0.25">
      <c r="A38" s="3" t="str">
        <f>"17881 0L051"</f>
        <v>17881 0L051</v>
      </c>
    </row>
    <row r="39" spans="1:1" x14ac:dyDescent="0.25">
      <c r="A39" s="3" t="str">
        <f>"08632"</f>
        <v>08632</v>
      </c>
    </row>
    <row r="40" spans="1:1" x14ac:dyDescent="0.25">
      <c r="A40" s="3" t="str">
        <f>"19501R40A01"</f>
        <v>19501R40A01</v>
      </c>
    </row>
    <row r="41" spans="1:1" x14ac:dyDescent="0.25">
      <c r="A41" s="3" t="str">
        <f>"1078131"</f>
        <v>1078131</v>
      </c>
    </row>
    <row r="42" spans="1:1" x14ac:dyDescent="0.25">
      <c r="A42" s="3" t="str">
        <f>"15257998"</f>
        <v>15257998</v>
      </c>
    </row>
    <row r="43" spans="1:1" x14ac:dyDescent="0.25">
      <c r="A43" s="3" t="str">
        <f>"1370A137"</f>
        <v>1370A137</v>
      </c>
    </row>
    <row r="44" spans="1:1" x14ac:dyDescent="0.25">
      <c r="A44" s="3" t="str">
        <f>"25411-H1910"</f>
        <v>25411-H1910</v>
      </c>
    </row>
    <row r="45" spans="1:1" x14ac:dyDescent="0.25">
      <c r="A45" s="3" t="str">
        <f>"16571 21020"</f>
        <v>16571 21020</v>
      </c>
    </row>
    <row r="46" spans="1:1" x14ac:dyDescent="0.25">
      <c r="A46" s="3" t="str">
        <f>"15732548"</f>
        <v>15732548</v>
      </c>
    </row>
    <row r="47" spans="1:1" x14ac:dyDescent="0.25">
      <c r="A47" s="3" t="str">
        <f>"96629081"</f>
        <v>96629081</v>
      </c>
    </row>
    <row r="48" spans="1:1" x14ac:dyDescent="0.25">
      <c r="A48" s="3" t="str">
        <f>"9660670080"</f>
        <v>9660670080</v>
      </c>
    </row>
    <row r="49" spans="1:1" x14ac:dyDescent="0.25">
      <c r="A49" s="3" t="str">
        <f>"5Q0122101AS"</f>
        <v>5Q0122101AS</v>
      </c>
    </row>
    <row r="50" spans="1:1" x14ac:dyDescent="0.25">
      <c r="A50" s="3" t="str">
        <f>"17852 M68K10"</f>
        <v>17852 M68K10</v>
      </c>
    </row>
    <row r="51" spans="1:1" x14ac:dyDescent="0.25">
      <c r="A51" s="3" t="str">
        <f>"79721 SNA A00"</f>
        <v>79721 SNA A00</v>
      </c>
    </row>
    <row r="52" spans="1:1" x14ac:dyDescent="0.25">
      <c r="A52" s="3" t="str">
        <f>"17854-M68K10"</f>
        <v>17854-M68K10</v>
      </c>
    </row>
    <row r="53" spans="1:1" x14ac:dyDescent="0.25">
      <c r="A53" s="3" t="str">
        <f>"25414 D3500"</f>
        <v>25414 D3500</v>
      </c>
    </row>
    <row r="54" spans="1:1" x14ac:dyDescent="0.25">
      <c r="A54" s="3" t="str">
        <f>"97312 1W000"</f>
        <v>97312 1W000</v>
      </c>
    </row>
    <row r="55" spans="1:1" x14ac:dyDescent="0.25">
      <c r="A55" s="3" t="str">
        <f>"GJ6A-61-212"</f>
        <v>GJ6A-61-212</v>
      </c>
    </row>
    <row r="56" spans="1:1" x14ac:dyDescent="0.25">
      <c r="A56" s="3" t="str">
        <f>"13881 68KA0"</f>
        <v>13881 68KA0</v>
      </c>
    </row>
    <row r="57" spans="1:1" x14ac:dyDescent="0.25">
      <c r="A57" s="3" t="str">
        <f>"22107"</f>
        <v>22107</v>
      </c>
    </row>
    <row r="58" spans="1:1" x14ac:dyDescent="0.25">
      <c r="A58" s="3" t="str">
        <f>"1505A630"</f>
        <v>1505A630</v>
      </c>
    </row>
    <row r="59" spans="1:1" x14ac:dyDescent="0.25">
      <c r="A59" s="3" t="str">
        <f>"19130185"</f>
        <v>19130185</v>
      </c>
    </row>
    <row r="60" spans="1:1" x14ac:dyDescent="0.25">
      <c r="A60" s="3" t="str">
        <f>"25410 D3500"</f>
        <v>25410 D3500</v>
      </c>
    </row>
    <row r="61" spans="1:1" x14ac:dyDescent="0.25">
      <c r="A61" s="3" t="str">
        <f>"9646933780"</f>
        <v>9646933780</v>
      </c>
    </row>
    <row r="62" spans="1:1" x14ac:dyDescent="0.25">
      <c r="A62" s="3" t="str">
        <f>"897943555"</f>
        <v>897943555</v>
      </c>
    </row>
    <row r="63" spans="1:1" x14ac:dyDescent="0.25">
      <c r="A63" s="3" t="str">
        <f>"25414 1Y100"</f>
        <v>25414 1Y100</v>
      </c>
    </row>
    <row r="64" spans="1:1" x14ac:dyDescent="0.25">
      <c r="A64" s="3" t="str">
        <f>"1505A628"</f>
        <v>1505A628</v>
      </c>
    </row>
    <row r="65" spans="1:1" x14ac:dyDescent="0.25">
      <c r="A65" s="3" t="str">
        <f>"28130 2T700"</f>
        <v>28130 2T700</v>
      </c>
    </row>
    <row r="66" spans="1:1" x14ac:dyDescent="0.25">
      <c r="A66" s="3" t="str">
        <f>"24507265"</f>
        <v>24507265</v>
      </c>
    </row>
    <row r="67" spans="1:1" x14ac:dyDescent="0.25">
      <c r="A67" s="3" t="str">
        <f>"42111"</f>
        <v>42111</v>
      </c>
    </row>
    <row r="68" spans="1:1" x14ac:dyDescent="0.25">
      <c r="A68" s="3" t="str">
        <f>"05058446AH"</f>
        <v>05058446AH</v>
      </c>
    </row>
    <row r="69" spans="1:1" x14ac:dyDescent="0.25">
      <c r="A69" s="3" t="str">
        <f>"215030068R"</f>
        <v>215030068R</v>
      </c>
    </row>
    <row r="70" spans="1:1" x14ac:dyDescent="0.25">
      <c r="A70" s="3" t="str">
        <f>"17881-30070"</f>
        <v>17881-30070</v>
      </c>
    </row>
    <row r="71" spans="1:1" x14ac:dyDescent="0.25">
      <c r="A71" s="3" t="str">
        <f>"924000014R"</f>
        <v>924000014R</v>
      </c>
    </row>
    <row r="72" spans="1:1" x14ac:dyDescent="0.25">
      <c r="A72" s="3" t="str">
        <f>"MR404757"</f>
        <v>MR404757</v>
      </c>
    </row>
    <row r="73" spans="1:1" x14ac:dyDescent="0.25">
      <c r="A73" s="3" t="str">
        <f>"96958214"</f>
        <v>96958214</v>
      </c>
    </row>
    <row r="74" spans="1:1" x14ac:dyDescent="0.25">
      <c r="A74" s="3" t="str">
        <f>"96958206"</f>
        <v>96958206</v>
      </c>
    </row>
    <row r="75" spans="1:1" x14ac:dyDescent="0.25">
      <c r="A75" s="3" t="str">
        <f>"25411-2K250"</f>
        <v>25411-2K250</v>
      </c>
    </row>
    <row r="76" spans="1:1" x14ac:dyDescent="0.25">
      <c r="A76" s="3" t="str">
        <f>"8200428290"</f>
        <v>8200428290</v>
      </c>
    </row>
    <row r="77" spans="1:1" x14ac:dyDescent="0.25">
      <c r="A77" s="3" t="str">
        <f>"BP4K-61-24YF"</f>
        <v>BP4K-61-24YF</v>
      </c>
    </row>
    <row r="78" spans="1:1" x14ac:dyDescent="0.25">
      <c r="A78" s="3" t="str">
        <f>"18289"</f>
        <v>18289</v>
      </c>
    </row>
    <row r="79" spans="1:1" x14ac:dyDescent="0.25">
      <c r="A79" s="3" t="str">
        <f>"25411 2S100"</f>
        <v>25411 2S100</v>
      </c>
    </row>
    <row r="80" spans="1:1" x14ac:dyDescent="0.25">
      <c r="A80" s="3" t="str">
        <f>"MGH0195"</f>
        <v>MGH0195</v>
      </c>
    </row>
    <row r="81" spans="1:1" x14ac:dyDescent="0.25">
      <c r="A81" s="3" t="str">
        <f>"19501 RBA 001"</f>
        <v>19501 RBA 001</v>
      </c>
    </row>
    <row r="82" spans="1:1" x14ac:dyDescent="0.25">
      <c r="A82" s="3" t="str">
        <f>"924100014R"</f>
        <v>924100014R</v>
      </c>
    </row>
    <row r="83" spans="1:1" x14ac:dyDescent="0.25">
      <c r="A83" s="3" t="str">
        <f>"72015AA030"</f>
        <v>72015AA030</v>
      </c>
    </row>
    <row r="84" spans="1:1" x14ac:dyDescent="0.25">
      <c r="A84" s="3" t="str">
        <f>"1343AR"</f>
        <v>1343AR</v>
      </c>
    </row>
    <row r="85" spans="1:1" x14ac:dyDescent="0.25">
      <c r="A85" s="3" t="str">
        <f>"96968499"</f>
        <v>96968499</v>
      </c>
    </row>
    <row r="86" spans="1:1" x14ac:dyDescent="0.25">
      <c r="A86" s="3" t="str">
        <f>"14463 4BE0B"</f>
        <v>14463 4BE0B</v>
      </c>
    </row>
    <row r="87" spans="1:1" x14ac:dyDescent="0.25">
      <c r="A87" s="3" t="str">
        <f>"22992586"</f>
        <v>22992586</v>
      </c>
    </row>
    <row r="88" spans="1:1" x14ac:dyDescent="0.25">
      <c r="A88" s="3" t="str">
        <f>"17881-0D080"</f>
        <v>17881-0D080</v>
      </c>
    </row>
    <row r="89" spans="1:1" x14ac:dyDescent="0.25">
      <c r="A89" s="3" t="str">
        <f>"21501 4EB0A"</f>
        <v>21501 4EB0A</v>
      </c>
    </row>
    <row r="90" spans="1:1" x14ac:dyDescent="0.25">
      <c r="A90" s="3" t="str">
        <f>"21503 4EB2A"</f>
        <v>21503 4EB2A</v>
      </c>
    </row>
    <row r="91" spans="1:1" x14ac:dyDescent="0.25">
      <c r="A91" s="3" t="str">
        <f>"144608527R"</f>
        <v>144608527R</v>
      </c>
    </row>
    <row r="92" spans="1:1" x14ac:dyDescent="0.25">
      <c r="A92" s="3" t="str">
        <f>"25411 3X150"</f>
        <v>25411 3X150</v>
      </c>
    </row>
    <row r="93" spans="1:1" x14ac:dyDescent="0.25">
      <c r="A93" s="3" t="str">
        <f>"215012683R"</f>
        <v>215012683R</v>
      </c>
    </row>
    <row r="94" spans="1:1" x14ac:dyDescent="0.25">
      <c r="A94" s="3" t="str">
        <f>"1S0121051"</f>
        <v>1S0121051</v>
      </c>
    </row>
    <row r="95" spans="1:1" x14ac:dyDescent="0.25">
      <c r="A95" s="3" t="str">
        <f>"13766 55GA0"</f>
        <v>13766 55GA0</v>
      </c>
    </row>
    <row r="96" spans="1:1" x14ac:dyDescent="0.25">
      <c r="A96" s="3" t="str">
        <f>"144606515R"</f>
        <v>144606515R</v>
      </c>
    </row>
    <row r="97" spans="1:1" x14ac:dyDescent="0.25">
      <c r="A97" s="3" t="str">
        <f>"14460 4EJ0B"</f>
        <v>14460 4EJ0B</v>
      </c>
    </row>
    <row r="98" spans="1:1" x14ac:dyDescent="0.25">
      <c r="A98" s="3" t="str">
        <f>"8K0122101G"</f>
        <v>8K0122101G</v>
      </c>
    </row>
    <row r="99" spans="1:1" x14ac:dyDescent="0.25">
      <c r="A99" s="3" t="str">
        <f>"55037792AH"</f>
        <v>55037792AH</v>
      </c>
    </row>
    <row r="100" spans="1:1" x14ac:dyDescent="0.25">
      <c r="A100" s="3" t="str">
        <f>"3126140"</f>
        <v>3126140</v>
      </c>
    </row>
    <row r="101" spans="1:1" x14ac:dyDescent="0.25">
      <c r="A101" s="3" t="str">
        <f>"9689025280"</f>
        <v>9689025280</v>
      </c>
    </row>
    <row r="102" spans="1:1" x14ac:dyDescent="0.25">
      <c r="A102" s="3" t="str">
        <f>"215014391R"</f>
        <v>215014391R</v>
      </c>
    </row>
    <row r="103" spans="1:1" x14ac:dyDescent="0.25">
      <c r="A103" s="3" t="str">
        <f>"215038651R"</f>
        <v>215038651R</v>
      </c>
    </row>
    <row r="104" spans="1:1" x14ac:dyDescent="0.25">
      <c r="A104" s="3" t="str">
        <f>"215015626R"</f>
        <v>215015626R</v>
      </c>
    </row>
    <row r="105" spans="1:1" x14ac:dyDescent="0.25">
      <c r="A105" s="3" t="str">
        <f>"5Q0122051B"</f>
        <v>5Q0122051B</v>
      </c>
    </row>
    <row r="106" spans="1:1" x14ac:dyDescent="0.25">
      <c r="A106" s="3" t="str">
        <f>"95965573"</f>
        <v>95965573</v>
      </c>
    </row>
    <row r="107" spans="1:1" x14ac:dyDescent="0.25">
      <c r="A107" s="3" t="str">
        <f>"25411-2K210"</f>
        <v>25411-2K210</v>
      </c>
    </row>
    <row r="108" spans="1:1" x14ac:dyDescent="0.25">
      <c r="A108" s="3" t="str">
        <f>"30680918"</f>
        <v>30680918</v>
      </c>
    </row>
    <row r="109" spans="1:1" x14ac:dyDescent="0.25">
      <c r="A109" s="3" t="str">
        <f>"10769 19S01"</f>
        <v>10769 19S01</v>
      </c>
    </row>
    <row r="110" spans="1:1" x14ac:dyDescent="0.25">
      <c r="A110" s="3" t="str">
        <f>"11537516414"</f>
        <v>11537516414</v>
      </c>
    </row>
    <row r="111" spans="1:1" x14ac:dyDescent="0.25">
      <c r="A111" s="3" t="str">
        <f>"1769691"</f>
        <v>1769691</v>
      </c>
    </row>
    <row r="112" spans="1:1" x14ac:dyDescent="0.25">
      <c r="A112" s="3" t="str">
        <f>"95939956"</f>
        <v>95939956</v>
      </c>
    </row>
    <row r="113" spans="1:1" x14ac:dyDescent="0.25">
      <c r="A113" s="3" t="str">
        <f>"1505A775"</f>
        <v>1505A775</v>
      </c>
    </row>
    <row r="114" spans="1:1" x14ac:dyDescent="0.25">
      <c r="A114" s="3" t="str">
        <f>"1505A362"</f>
        <v>1505A362</v>
      </c>
    </row>
    <row r="115" spans="1:1" x14ac:dyDescent="0.25">
      <c r="A115" s="3" t="str">
        <f>"1505A359"</f>
        <v>1505A359</v>
      </c>
    </row>
    <row r="116" spans="1:1" x14ac:dyDescent="0.25">
      <c r="A116" s="3" t="str">
        <f>"146602500R"</f>
        <v>146602500R</v>
      </c>
    </row>
    <row r="117" spans="1:1" x14ac:dyDescent="0.25">
      <c r="A117" s="3" t="str">
        <f>"28163 4X900"</f>
        <v>28163 4X900</v>
      </c>
    </row>
    <row r="118" spans="1:1" x14ac:dyDescent="0.25">
      <c r="A118" s="3" t="str">
        <f>"1336031"</f>
        <v>1336031</v>
      </c>
    </row>
    <row r="119" spans="1:1" x14ac:dyDescent="0.25">
      <c r="A119" s="3" t="str">
        <f>"17127604542"</f>
        <v>17127604542</v>
      </c>
    </row>
    <row r="120" spans="1:1" x14ac:dyDescent="0.25">
      <c r="A120" s="3" t="str">
        <f>"17127578399"</f>
        <v>17127578399</v>
      </c>
    </row>
    <row r="121" spans="1:1" x14ac:dyDescent="0.25">
      <c r="A121" s="3" t="str">
        <f>"1J0122101AG"</f>
        <v>1J0122101AG</v>
      </c>
    </row>
    <row r="122" spans="1:1" x14ac:dyDescent="0.25">
      <c r="A122" s="3" t="str">
        <f>"25411 2H100"</f>
        <v>25411 2H100</v>
      </c>
    </row>
    <row r="123" spans="1:1" x14ac:dyDescent="0.25">
      <c r="A123" s="3" t="str">
        <f>"215030997R"</f>
        <v>215030997R</v>
      </c>
    </row>
    <row r="124" spans="1:1" x14ac:dyDescent="0.25">
      <c r="A124" s="3" t="str">
        <f>"1336681"</f>
        <v>1336681</v>
      </c>
    </row>
    <row r="125" spans="1:1" x14ac:dyDescent="0.25">
      <c r="A125" s="3" t="str">
        <f>"17127578703"</f>
        <v>17127578703</v>
      </c>
    </row>
    <row r="126" spans="1:1" x14ac:dyDescent="0.25">
      <c r="A126" s="3" t="str">
        <f>"5Q0122051B"</f>
        <v>5Q0122051B</v>
      </c>
    </row>
    <row r="127" spans="1:1" x14ac:dyDescent="0.25">
      <c r="A127" s="3" t="str">
        <f>"215015253R"</f>
        <v>215015253R</v>
      </c>
    </row>
    <row r="128" spans="1:1" x14ac:dyDescent="0.25">
      <c r="A128" s="3" t="str">
        <f>"165762992R"</f>
        <v>165762992R</v>
      </c>
    </row>
    <row r="129" spans="1:1" x14ac:dyDescent="0.25">
      <c r="A129" s="3" t="str">
        <f>"25412-2K200"</f>
        <v>25412-2K200</v>
      </c>
    </row>
    <row r="130" spans="1:1" x14ac:dyDescent="0.25">
      <c r="A130" s="3" t="str">
        <f>"28140 2P200"</f>
        <v>28140 2P200</v>
      </c>
    </row>
    <row r="131" spans="1:1" x14ac:dyDescent="0.25">
      <c r="A131" s="3" t="str">
        <f>"1351.SP"</f>
        <v>1351.SP</v>
      </c>
    </row>
    <row r="132" spans="1:1" x14ac:dyDescent="0.25">
      <c r="A132" s="3" t="str">
        <f>"6R0122051AF"</f>
        <v>6R0122051AF</v>
      </c>
    </row>
    <row r="133" spans="1:1" x14ac:dyDescent="0.25">
      <c r="A133" s="3" t="str">
        <f>"86801"</f>
        <v>86801</v>
      </c>
    </row>
    <row r="134" spans="1:1" x14ac:dyDescent="0.25">
      <c r="A134" s="3" t="str">
        <f>"16571 67070"</f>
        <v>16571 67070</v>
      </c>
    </row>
    <row r="135" spans="1:1" x14ac:dyDescent="0.25">
      <c r="A135" s="3" t="str">
        <f>"20674"</f>
        <v>20674</v>
      </c>
    </row>
    <row r="136" spans="1:1" x14ac:dyDescent="0.25">
      <c r="A136" s="3" t="str">
        <f>"9065280182"</f>
        <v>9065280182</v>
      </c>
    </row>
    <row r="137" spans="1:1" x14ac:dyDescent="0.25">
      <c r="A137" s="3" t="str">
        <f>"71776"</f>
        <v>71776</v>
      </c>
    </row>
    <row r="138" spans="1:1" x14ac:dyDescent="0.25">
      <c r="A138" s="3" t="str">
        <f>"08619"</f>
        <v>08619</v>
      </c>
    </row>
    <row r="139" spans="1:1" x14ac:dyDescent="0.25">
      <c r="A139" s="3" t="str">
        <f>"16571 22190"</f>
        <v>16571 22190</v>
      </c>
    </row>
    <row r="140" spans="1:1" x14ac:dyDescent="0.25">
      <c r="A140" s="3" t="str">
        <f>"MGH0250"</f>
        <v>MGH0250</v>
      </c>
    </row>
    <row r="141" spans="1:1" x14ac:dyDescent="0.25">
      <c r="A141" s="3" t="str">
        <f>"MGH0251"</f>
        <v>MGH0251</v>
      </c>
    </row>
    <row r="142" spans="1:1" x14ac:dyDescent="0.25">
      <c r="A142" s="3" t="str">
        <f>"96396510"</f>
        <v>96396510</v>
      </c>
    </row>
    <row r="143" spans="1:1" x14ac:dyDescent="0.25">
      <c r="A143" s="3" t="str">
        <f>"MR481802"</f>
        <v>MR481802</v>
      </c>
    </row>
    <row r="144" spans="1:1" x14ac:dyDescent="0.25">
      <c r="A144" s="3" t="str">
        <f>"97311 2H100"</f>
        <v>97311 2H100</v>
      </c>
    </row>
    <row r="145" spans="1:1" x14ac:dyDescent="0.25">
      <c r="A145" s="3" t="str">
        <f>"17871 M68K00"</f>
        <v>17871 M68K00</v>
      </c>
    </row>
    <row r="146" spans="1:1" x14ac:dyDescent="0.25">
      <c r="A146" s="3" t="str">
        <f>"17872 M68K00"</f>
        <v>17872 M68K00</v>
      </c>
    </row>
    <row r="147" spans="1:1" x14ac:dyDescent="0.25">
      <c r="A147" s="3" t="str">
        <f>"88800"</f>
        <v>88800</v>
      </c>
    </row>
    <row r="148" spans="1:1" x14ac:dyDescent="0.25">
      <c r="A148" s="3" t="str">
        <f>"08916"</f>
        <v>08916</v>
      </c>
    </row>
    <row r="149" spans="1:1" x14ac:dyDescent="0.25">
      <c r="A149" s="3" t="str">
        <f>"1465684"</f>
        <v>1465684</v>
      </c>
    </row>
    <row r="150" spans="1:1" x14ac:dyDescent="0.25">
      <c r="A150" s="3" t="str">
        <f>"1546427"</f>
        <v>1546427</v>
      </c>
    </row>
    <row r="151" spans="1:1" x14ac:dyDescent="0.25">
      <c r="A151" s="3" t="str">
        <f>"97312-2K100"</f>
        <v>97312-2K100</v>
      </c>
    </row>
    <row r="152" spans="1:1" x14ac:dyDescent="0.25">
      <c r="A152" s="3" t="str">
        <f>"9553"</f>
        <v>9553</v>
      </c>
    </row>
    <row r="153" spans="1:1" x14ac:dyDescent="0.25">
      <c r="A153" s="3" t="str">
        <f>"13249356"</f>
        <v>13249356</v>
      </c>
    </row>
    <row r="154" spans="1:1" x14ac:dyDescent="0.25">
      <c r="A154" s="3" t="str">
        <f>"13476927"</f>
        <v>13476927</v>
      </c>
    </row>
    <row r="155" spans="1:1" x14ac:dyDescent="0.25">
      <c r="A155" s="3" t="str">
        <f>"55703092"</f>
        <v>55703092</v>
      </c>
    </row>
    <row r="156" spans="1:1" x14ac:dyDescent="0.25">
      <c r="A156" s="3" t="str">
        <f>"46842777"</f>
        <v>46842777</v>
      </c>
    </row>
    <row r="157" spans="1:1" x14ac:dyDescent="0.25">
      <c r="A157" s="3" t="str">
        <f>"17127568749"</f>
        <v>17127568749</v>
      </c>
    </row>
    <row r="158" spans="1:1" x14ac:dyDescent="0.25">
      <c r="A158" s="3" t="str">
        <f>"MR993571"</f>
        <v>MR993571</v>
      </c>
    </row>
    <row r="159" spans="1:1" x14ac:dyDescent="0.25">
      <c r="A159" s="3" t="str">
        <f>"35003"</f>
        <v>35003</v>
      </c>
    </row>
    <row r="160" spans="1:1" x14ac:dyDescent="0.25">
      <c r="A160" s="3" t="str">
        <f>"7T4Z8260A"</f>
        <v>7T4Z8260A</v>
      </c>
    </row>
    <row r="161" spans="1:1" x14ac:dyDescent="0.25">
      <c r="A161" s="3" t="str">
        <f>"1K0122051HK"</f>
        <v>1K0122051HK</v>
      </c>
    </row>
    <row r="162" spans="1:1" x14ac:dyDescent="0.25">
      <c r="A162" s="3" t="str">
        <f>"79725 SNA A00"</f>
        <v>79725 SNA A00</v>
      </c>
    </row>
    <row r="163" spans="1:1" x14ac:dyDescent="0.25">
      <c r="A163" s="3" t="str">
        <f>"BJ1A43640A"</f>
        <v>BJ1A43640A</v>
      </c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EXPORT</cp:lastModifiedBy>
  <dcterms:created xsi:type="dcterms:W3CDTF">2021-05-06T13:09:48Z</dcterms:created>
  <dcterms:modified xsi:type="dcterms:W3CDTF">2021-06-11T05:50:15Z</dcterms:modified>
</cp:coreProperties>
</file>